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liac\Desktop\OCA Reports to Submit\New HB 1182\HB 1182 Reports\"/>
    </mc:Choice>
  </mc:AlternateContent>
  <xr:revisionPtr revIDLastSave="0" documentId="13_ncr:1_{2990D657-4AFE-4D5A-BC56-0EBED9453828}" xr6:coauthVersionLast="47" xr6:coauthVersionMax="47" xr10:uidLastSave="{00000000-0000-0000-0000-000000000000}"/>
  <bookViews>
    <workbookView xWindow="2616" yWindow="2616" windowWidth="17280" windowHeight="8964" xr2:uid="{6264AEE6-90D7-4062-875B-20B87454B0E3}"/>
  </bookViews>
  <sheets>
    <sheet name="TEMPLATE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" i="2" l="1"/>
  <c r="BF3" i="2"/>
  <c r="F12" i="2"/>
  <c r="F11" i="2"/>
  <c r="F10" i="2"/>
  <c r="F9" i="2"/>
  <c r="F8" i="2"/>
  <c r="F7" i="2"/>
  <c r="F6" i="2"/>
  <c r="Q5" i="2"/>
  <c r="AV3" i="2"/>
  <c r="AV2" i="2"/>
  <c r="Q4" i="2"/>
</calcChain>
</file>

<file path=xl/sharedStrings.xml><?xml version="1.0" encoding="utf-8"?>
<sst xmlns="http://schemas.openxmlformats.org/spreadsheetml/2006/main" count="77" uniqueCount="77">
  <si>
    <t>Court Identifier</t>
  </si>
  <si>
    <t>Court Name</t>
  </si>
  <si>
    <t>Report Date</t>
  </si>
  <si>
    <t>Criminal Cases Assigned</t>
  </si>
  <si>
    <t>Criminal Cases Disposed</t>
  </si>
  <si>
    <t>Criminal Clearance Rate</t>
  </si>
  <si>
    <t>Criminal Case Jury Panels</t>
  </si>
  <si>
    <t>Criminal Case Motions for Continuance Granted</t>
  </si>
  <si>
    <t>Criminal Case Motions for Continuance Denied</t>
  </si>
  <si>
    <t>Criminal Case Pleas Accepted</t>
  </si>
  <si>
    <t>Criminal Cases Tried by Presiding Judge</t>
  </si>
  <si>
    <t>Criminal Cases Tried by Associate Judge</t>
  </si>
  <si>
    <t>Criminal Cases Tried by Visiting Judge - Short Term Assignment</t>
  </si>
  <si>
    <t>Criminal Cases Tried by Visiting Judge - Long Term Assignment</t>
  </si>
  <si>
    <t>Civil Cases Assigned</t>
  </si>
  <si>
    <t>Civil Cases Disposed</t>
  </si>
  <si>
    <t>Civil Clearance Rate</t>
  </si>
  <si>
    <t>Civil Case Jury Panels</t>
  </si>
  <si>
    <t>Civil Case Motions for Continuance Granted</t>
  </si>
  <si>
    <t>Civil Case Motions for Continuance Denied</t>
  </si>
  <si>
    <t xml:space="preserve">Civil Cases Tried by Presiding Judge </t>
  </si>
  <si>
    <t>Civil Cases Tried by Associate Judge</t>
  </si>
  <si>
    <t>Civil Cases Tried by Visiting Judge - Short Term Assignment</t>
  </si>
  <si>
    <t>Civil Cases Tried by Visiting Judge - Long Term Assignment</t>
  </si>
  <si>
    <t>Family Cases Assigned</t>
  </si>
  <si>
    <t>Family Cases Disposed</t>
  </si>
  <si>
    <t>Family Clearance Rate</t>
  </si>
  <si>
    <t>Family Case Jury Panels</t>
  </si>
  <si>
    <t>Family Case Motions for Continuance Granted</t>
  </si>
  <si>
    <t>Family Case Motions for Continuance Denied</t>
  </si>
  <si>
    <t>Family Cases Tried by Presiding Judge</t>
  </si>
  <si>
    <t>Family Cases Tried by Associate Judge</t>
  </si>
  <si>
    <t>Family Cases Tried by Visiting Judge - Short Term Assignment</t>
  </si>
  <si>
    <t>Family Cases Tried by Visiting Judge - Long Term Assignment</t>
  </si>
  <si>
    <t>Juvenile Cases Assigned</t>
  </si>
  <si>
    <t>Juvenile Cases Disposed</t>
  </si>
  <si>
    <t>Juvenile Clearance Rate</t>
  </si>
  <si>
    <t>Juvenile Case Jury Panels</t>
  </si>
  <si>
    <t>Juvenile Case Motions for Continuance Granted</t>
  </si>
  <si>
    <t>Juvenile Case Motions for Continuance Denied</t>
  </si>
  <si>
    <t>Juvenile Case Pleas Accepted</t>
  </si>
  <si>
    <t xml:space="preserve">Juvenile Cases Tried by Presiding Judge </t>
  </si>
  <si>
    <t>Juvenile Cases Tried by Associate Judge</t>
  </si>
  <si>
    <t>Juvenile Cases Tried by Visiting Judge - Short Term Assignment</t>
  </si>
  <si>
    <t>Juvenile Cases Tried by Visiting Judge - Long Term Assignment</t>
  </si>
  <si>
    <t>Probate &amp; Guardianship Cases Assigned</t>
  </si>
  <si>
    <t>Probate &amp; Guardianship Cases Disposed</t>
  </si>
  <si>
    <t>Probate &amp; Guardianship Clearance Rate</t>
  </si>
  <si>
    <t>Probate &amp; Guardianship Case Jury Panels</t>
  </si>
  <si>
    <t>Probate &amp; Guardianship Case Motions for Continuance Granted</t>
  </si>
  <si>
    <t>Probate &amp; Guardianship Case Motions for Continuance Denied</t>
  </si>
  <si>
    <t>Probate &amp; Guardianship Cases Tried Presiding Judge</t>
  </si>
  <si>
    <t>Probate &amp; Guardianship Cases Tried by Associate Judge</t>
  </si>
  <si>
    <t>Probate &amp; Guardianship Cases Tried by Visiting Judge - Short Term Assignment</t>
  </si>
  <si>
    <t>Probate &amp; Guardianship Cases Tried by Visiting Judge - Long Term Assignment</t>
  </si>
  <si>
    <t>Mental Health Cases Assigned</t>
  </si>
  <si>
    <t>Mental Health Cases Disposed</t>
  </si>
  <si>
    <t>Mental Health Clearance Rate</t>
  </si>
  <si>
    <t>Mental Health Case Jury Panels</t>
  </si>
  <si>
    <t>Mental Health Case Motions for Continuance Granted</t>
  </si>
  <si>
    <t>Mental Health Case Motions for Continuance Denied</t>
  </si>
  <si>
    <t xml:space="preserve">Mental Health Cases Tried by Presiding Judge </t>
  </si>
  <si>
    <t>Mental Health Cases Tried by Associate Judge</t>
  </si>
  <si>
    <t>Mental Health Cases Tried by Visiting Judge - Short Term Assignment</t>
  </si>
  <si>
    <t>Mental Health Cases Tried by Visiting Judge - Long Term Assignment</t>
  </si>
  <si>
    <t xml:space="preserve"> </t>
  </si>
  <si>
    <t>Probate Court No. 1</t>
  </si>
  <si>
    <t>Probate Court No. 2</t>
  </si>
  <si>
    <t>County Court at Law No. 1</t>
  </si>
  <si>
    <t>County Court at Law No. 2</t>
  </si>
  <si>
    <t>County Court at Law No. 3</t>
  </si>
  <si>
    <t>County Court at Law No. 4</t>
  </si>
  <si>
    <t>County Court at Law No. 5</t>
  </si>
  <si>
    <t>County Court at Law No. 6</t>
  </si>
  <si>
    <t>County Court at Law No. 7</t>
  </si>
  <si>
    <t>County Court at Law No. 8</t>
  </si>
  <si>
    <t>County Court at Law No.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</si>
</sst>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/>
    <xf numFmtId="0" fontId="1" fillId="0" borderId="0" xfId="0" applyFont="1" applyFill="1" applyAlignment="1">
      <alignment horizontal="center" wrapText="1"/>
    </xf>
    <xf numFmtId="0" fontId="0" fillId="0" borderId="0" xfId="0" applyFill="1"/>
    <xf numFmtId="0" fontId="0" fillId="0" borderId="0" xfId="0" applyAlignment="1">
      <alignment horizontal="left"/>
    </xf>
    <xf numFmtId="14" fontId="3" fillId="0" borderId="0" xfId="0" applyNumberFormat="1" applyFont="1"/>
    <xf numFmtId="14" fontId="3" fillId="0" borderId="0" xfId="0" applyNumberFormat="1" applyFont="1" applyAlignment="1">
      <alignment wrapText="1"/>
    </xf>
    <xf numFmtId="0" fontId="3" fillId="0" borderId="0" xfId="0" applyFont="1"/>
    <xf numFmtId="9" fontId="1" fillId="0" borderId="0" xfId="0" applyNumberFormat="1" applyFont="1" applyAlignment="1">
      <alignment horizontal="center" wrapText="1"/>
    </xf>
    <xf numFmtId="9" fontId="2" fillId="0" borderId="0" xfId="0" applyNumberFormat="1" applyFont="1"/>
    <xf numFmtId="9" fontId="0" fillId="0" borderId="0" xfId="0" applyNumberFormat="1"/>
    <xf numFmtId="9" fontId="1" fillId="0" borderId="0" xfId="0" applyNumberFormat="1" applyFont="1" applyFill="1" applyAlignment="1">
      <alignment horizontal="center" wrapText="1"/>
    </xf>
    <xf numFmtId="9" fontId="0" fillId="0" borderId="0" xfId="0" applyNumberFormat="1" applyFill="1"/>
    <xf numFmtId="0" fontId="0" fillId="0" borderId="0" xfId="0" applyFont="1"/>
    <xf numFmtId="9" fontId="0" fillId="0" borderId="0" xfId="0" applyNumberFormat="1" applyFont="1"/>
    <xf numFmtId="9" fontId="0" fillId="0" borderId="0" xfId="0" applyNumberFormat="1" applyFont="1" applyFill="1"/>
    <xf numFmtId="0" fontId="0" fillId="0" borderId="0" xfId="0" applyFont="1" applyFill="1"/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B3341E35-866F-4975-B699-0E7601CDD30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ECBE4-74A6-45EC-9F4D-CA171E22E196}">
  <dimension ref="A1:BM12"/>
  <sheetViews>
    <sheetView tabSelected="1" topLeftCell="AV1" workbookViewId="0">
      <selection activeCell="O7" sqref="O7"/>
    </sheetView>
  </sheetViews>
  <sheetFormatPr defaultRowHeight="14.4" x14ac:dyDescent="0.3"/>
  <cols>
    <col min="1" max="1" width="10" bestFit="1" customWidth="1"/>
    <col min="2" max="2" width="22.88671875" bestFit="1" customWidth="1"/>
    <col min="3" max="3" width="9.5546875" bestFit="1" customWidth="1"/>
    <col min="4" max="4" width="6.44140625" customWidth="1"/>
    <col min="5" max="5" width="7.44140625" customWidth="1"/>
    <col min="6" max="6" width="6.5546875" style="11" customWidth="1"/>
    <col min="7" max="7" width="12.109375" customWidth="1"/>
    <col min="8" max="8" width="9.6640625" customWidth="1"/>
    <col min="9" max="9" width="11.109375" customWidth="1"/>
    <col min="10" max="10" width="5.88671875" customWidth="1"/>
    <col min="11" max="11" width="6.88671875" customWidth="1"/>
    <col min="12" max="12" width="11.5546875" customWidth="1"/>
    <col min="13" max="13" width="8.44140625" customWidth="1"/>
    <col min="14" max="14" width="8" customWidth="1"/>
    <col min="15" max="15" width="7.109375" customWidth="1"/>
    <col min="16" max="16" width="8.109375" customWidth="1"/>
    <col min="17" max="17" width="10.33203125" style="11" customWidth="1"/>
    <col min="18" max="18" width="10.77734375" customWidth="1"/>
    <col min="19" max="19" width="11.5546875" customWidth="1"/>
    <col min="20" max="20" width="9.6640625" customWidth="1"/>
    <col min="21" max="21" width="7.44140625" customWidth="1"/>
    <col min="22" max="22" width="12.6640625" customWidth="1"/>
    <col min="23" max="23" width="8.33203125" customWidth="1"/>
    <col min="24" max="24" width="9.21875" customWidth="1"/>
    <col min="25" max="25" width="10" hidden="1" customWidth="1"/>
    <col min="26" max="26" width="10.88671875" hidden="1" customWidth="1"/>
    <col min="27" max="27" width="10" hidden="1" customWidth="1"/>
    <col min="28" max="28" width="10.21875" hidden="1" customWidth="1"/>
    <col min="29" max="29" width="13.21875" hidden="1" customWidth="1"/>
    <col min="30" max="30" width="18" hidden="1" customWidth="1"/>
    <col min="31" max="31" width="17.5546875" hidden="1" customWidth="1"/>
    <col min="32" max="32" width="17.88671875" hidden="1" customWidth="1"/>
    <col min="33" max="33" width="11.77734375" hidden="1" customWidth="1"/>
    <col min="34" max="34" width="10.5546875" hidden="1" customWidth="1"/>
    <col min="35" max="38" width="8.88671875" hidden="1" customWidth="1"/>
    <col min="39" max="39" width="11" hidden="1" customWidth="1"/>
    <col min="40" max="42" width="8.88671875" hidden="1" customWidth="1"/>
    <col min="43" max="44" width="12" hidden="1" customWidth="1"/>
    <col min="45" max="45" width="11.33203125" hidden="1" customWidth="1"/>
    <col min="46" max="46" width="12" customWidth="1"/>
    <col min="47" max="47" width="11.109375" customWidth="1"/>
    <col min="48" max="48" width="11.33203125" style="13" customWidth="1"/>
    <col min="49" max="49" width="12.109375" style="4" customWidth="1"/>
    <col min="50" max="50" width="11.109375" customWidth="1"/>
    <col min="51" max="51" width="12.109375" customWidth="1"/>
    <col min="54" max="54" width="13.6640625" customWidth="1"/>
    <col min="55" max="55" width="10.109375" customWidth="1"/>
    <col min="56" max="56" width="5.44140625" bestFit="1" customWidth="1"/>
    <col min="58" max="58" width="8.88671875" style="11"/>
    <col min="60" max="60" width="11.88671875" customWidth="1"/>
    <col min="61" max="61" width="11.5546875" customWidth="1"/>
    <col min="64" max="64" width="11.44140625" customWidth="1"/>
    <col min="65" max="65" width="12.6640625" customWidth="1"/>
  </cols>
  <sheetData>
    <row r="1" spans="1:65" s="1" customFormat="1" ht="124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9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9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2" t="s">
        <v>47</v>
      </c>
      <c r="AW1" s="3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9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</row>
    <row r="2" spans="1:65" s="2" customFormat="1" ht="22.5" customHeight="1" x14ac:dyDescent="0.3">
      <c r="A2" s="5">
        <v>532270001</v>
      </c>
      <c r="B2" t="s">
        <v>66</v>
      </c>
      <c r="C2" s="6">
        <v>45383</v>
      </c>
      <c r="F2" s="10"/>
      <c r="O2" s="14"/>
      <c r="P2" s="14"/>
      <c r="Q2" s="15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>
        <v>358</v>
      </c>
      <c r="AU2" s="14">
        <v>5</v>
      </c>
      <c r="AV2" s="16">
        <f>AU2/AT2</f>
        <v>1.3966480446927373E-2</v>
      </c>
      <c r="AW2" s="17">
        <v>0</v>
      </c>
      <c r="AX2" s="14">
        <v>1</v>
      </c>
      <c r="AY2" s="14">
        <v>0</v>
      </c>
      <c r="AZ2" s="14">
        <v>96</v>
      </c>
      <c r="BA2" s="14">
        <v>41</v>
      </c>
      <c r="BB2" s="14">
        <v>0</v>
      </c>
      <c r="BC2" s="14">
        <v>0</v>
      </c>
      <c r="BD2" s="14">
        <v>0</v>
      </c>
      <c r="BE2" s="14">
        <v>0</v>
      </c>
      <c r="BF2" s="15">
        <v>0</v>
      </c>
      <c r="BG2" s="14">
        <v>0</v>
      </c>
      <c r="BH2" s="14">
        <v>0</v>
      </c>
      <c r="BI2" s="14">
        <v>0</v>
      </c>
      <c r="BJ2" s="14">
        <v>0</v>
      </c>
      <c r="BK2" s="14">
        <v>0</v>
      </c>
      <c r="BL2" s="14">
        <v>0</v>
      </c>
      <c r="BM2" s="14">
        <v>0</v>
      </c>
    </row>
    <row r="3" spans="1:65" x14ac:dyDescent="0.3">
      <c r="A3" s="5">
        <v>532270002</v>
      </c>
      <c r="B3" t="s">
        <v>67</v>
      </c>
      <c r="C3" s="7">
        <v>45383</v>
      </c>
      <c r="O3" s="14" t="s">
        <v>65</v>
      </c>
      <c r="P3" s="14"/>
      <c r="Q3" s="15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>
        <v>158</v>
      </c>
      <c r="AU3" s="14">
        <v>4</v>
      </c>
      <c r="AV3" s="16">
        <f>AU3/AT3</f>
        <v>2.5316455696202531E-2</v>
      </c>
      <c r="AW3" s="17">
        <v>0</v>
      </c>
      <c r="AX3" s="17">
        <v>0</v>
      </c>
      <c r="AY3" s="14">
        <v>1</v>
      </c>
      <c r="AZ3" s="14">
        <v>72</v>
      </c>
      <c r="BA3" s="14">
        <v>13</v>
      </c>
      <c r="BB3" s="14">
        <v>0</v>
      </c>
      <c r="BC3" s="14">
        <v>0</v>
      </c>
      <c r="BD3" s="14">
        <v>275</v>
      </c>
      <c r="BE3" s="14">
        <v>143</v>
      </c>
      <c r="BF3" s="15">
        <f>BE3/BD3</f>
        <v>0.52</v>
      </c>
      <c r="BG3" s="14">
        <v>0</v>
      </c>
      <c r="BH3" s="14">
        <v>0</v>
      </c>
      <c r="BI3" s="14">
        <v>0</v>
      </c>
      <c r="BJ3" s="14">
        <v>2</v>
      </c>
      <c r="BK3" s="14">
        <v>126</v>
      </c>
      <c r="BL3" s="14">
        <v>0</v>
      </c>
      <c r="BM3" s="14">
        <v>0</v>
      </c>
    </row>
    <row r="4" spans="1:65" x14ac:dyDescent="0.3">
      <c r="A4" s="5">
        <v>542271101</v>
      </c>
      <c r="B4" t="s">
        <v>68</v>
      </c>
      <c r="C4" s="6">
        <v>45383</v>
      </c>
      <c r="O4" s="14">
        <v>273</v>
      </c>
      <c r="P4" s="14">
        <v>215</v>
      </c>
      <c r="Q4" s="15">
        <f>P4/O4</f>
        <v>0.78754578754578752</v>
      </c>
      <c r="R4" s="14">
        <v>1</v>
      </c>
      <c r="S4" s="14">
        <v>1</v>
      </c>
      <c r="T4" s="14">
        <v>0</v>
      </c>
      <c r="U4" s="14">
        <v>14</v>
      </c>
      <c r="V4" s="14">
        <v>0</v>
      </c>
      <c r="W4" s="14">
        <v>0</v>
      </c>
      <c r="X4" s="14">
        <v>0</v>
      </c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6"/>
      <c r="AW4" s="17"/>
      <c r="AX4" s="14"/>
      <c r="AY4" s="14"/>
      <c r="AZ4" s="14"/>
      <c r="BA4" s="14"/>
      <c r="BB4" s="14"/>
      <c r="BC4" s="14"/>
      <c r="BD4" s="14"/>
      <c r="BE4" s="14"/>
      <c r="BF4" s="15"/>
      <c r="BG4" s="14"/>
      <c r="BH4" s="14"/>
      <c r="BI4" s="14"/>
      <c r="BJ4" s="14"/>
      <c r="BK4" s="14"/>
      <c r="BL4" s="14"/>
      <c r="BM4" s="14"/>
    </row>
    <row r="5" spans="1:65" x14ac:dyDescent="0.3">
      <c r="A5" s="5">
        <v>542271102</v>
      </c>
      <c r="B5" t="s">
        <v>69</v>
      </c>
      <c r="C5" s="6">
        <v>45383</v>
      </c>
      <c r="O5" s="14">
        <v>278</v>
      </c>
      <c r="P5" s="14">
        <v>212</v>
      </c>
      <c r="Q5" s="15">
        <f>P5/O5</f>
        <v>0.76258992805755399</v>
      </c>
      <c r="R5" s="14">
        <v>0</v>
      </c>
      <c r="S5" s="14">
        <v>4</v>
      </c>
      <c r="T5" s="14">
        <v>0</v>
      </c>
      <c r="U5" s="14">
        <v>10</v>
      </c>
      <c r="V5" s="14">
        <v>0</v>
      </c>
      <c r="W5" s="14">
        <v>0</v>
      </c>
      <c r="X5" s="14">
        <v>0</v>
      </c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6"/>
      <c r="AW5" s="17"/>
      <c r="AX5" s="14"/>
      <c r="AY5" s="14"/>
      <c r="AZ5" s="14"/>
      <c r="BA5" s="14"/>
      <c r="BB5" s="14"/>
      <c r="BC5" s="14"/>
      <c r="BD5" s="14"/>
      <c r="BE5" s="14"/>
      <c r="BF5" s="15"/>
      <c r="BG5" s="14"/>
      <c r="BH5" s="14"/>
    </row>
    <row r="6" spans="1:65" x14ac:dyDescent="0.3">
      <c r="A6" s="5">
        <v>542271103</v>
      </c>
      <c r="B6" s="8" t="s">
        <v>70</v>
      </c>
      <c r="C6" s="6">
        <v>45383</v>
      </c>
      <c r="D6" s="8">
        <v>220</v>
      </c>
      <c r="E6" s="8">
        <v>235</v>
      </c>
      <c r="F6" s="11">
        <f t="shared" ref="F6:F12" si="0">E6/D6</f>
        <v>1.0681818181818181</v>
      </c>
      <c r="G6" s="8">
        <v>0</v>
      </c>
      <c r="H6" s="8">
        <v>1</v>
      </c>
      <c r="I6" s="8">
        <v>0</v>
      </c>
      <c r="J6" s="8">
        <v>49</v>
      </c>
      <c r="K6" s="8">
        <v>0</v>
      </c>
      <c r="L6" s="8">
        <v>0</v>
      </c>
      <c r="M6" s="8">
        <v>0</v>
      </c>
      <c r="N6" s="8">
        <v>0</v>
      </c>
      <c r="O6" s="14"/>
      <c r="P6" s="14"/>
      <c r="Q6" s="15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6"/>
      <c r="AW6" s="17"/>
      <c r="AX6" s="14"/>
      <c r="AY6" s="14"/>
      <c r="AZ6" s="14"/>
      <c r="BA6" s="14"/>
      <c r="BB6" s="14"/>
      <c r="BC6" s="14"/>
      <c r="BD6" s="14"/>
      <c r="BE6" s="14"/>
      <c r="BF6" s="15"/>
      <c r="BG6" s="14"/>
      <c r="BH6" s="14"/>
    </row>
    <row r="7" spans="1:65" x14ac:dyDescent="0.3">
      <c r="A7" s="5">
        <v>542271104</v>
      </c>
      <c r="B7" s="8" t="s">
        <v>71</v>
      </c>
      <c r="C7" s="6">
        <v>45383</v>
      </c>
      <c r="D7">
        <v>257</v>
      </c>
      <c r="E7">
        <v>347</v>
      </c>
      <c r="F7" s="11">
        <f t="shared" si="0"/>
        <v>1.350194552529183</v>
      </c>
      <c r="G7">
        <v>0</v>
      </c>
      <c r="H7">
        <v>2</v>
      </c>
      <c r="I7">
        <v>0</v>
      </c>
      <c r="J7">
        <v>27</v>
      </c>
      <c r="K7" s="8">
        <v>0</v>
      </c>
      <c r="L7" s="8">
        <v>0</v>
      </c>
      <c r="M7" s="8">
        <v>0</v>
      </c>
      <c r="N7" s="8">
        <v>0</v>
      </c>
      <c r="O7" s="14">
        <v>34</v>
      </c>
      <c r="P7" s="14">
        <v>26</v>
      </c>
      <c r="Q7" s="15">
        <f>P7/O7</f>
        <v>0.76470588235294112</v>
      </c>
      <c r="R7" s="14">
        <v>0</v>
      </c>
      <c r="S7" s="14">
        <v>0</v>
      </c>
      <c r="T7" s="14">
        <v>0</v>
      </c>
      <c r="U7" s="14">
        <v>0</v>
      </c>
      <c r="V7" s="14">
        <v>0</v>
      </c>
      <c r="W7" s="14">
        <v>0</v>
      </c>
      <c r="X7" s="14">
        <v>0</v>
      </c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6"/>
      <c r="AW7" s="17"/>
      <c r="AX7" s="14"/>
      <c r="AY7" s="14"/>
      <c r="AZ7" s="14"/>
      <c r="BA7" s="14"/>
      <c r="BB7" s="14"/>
      <c r="BC7" s="14"/>
      <c r="BD7" s="14"/>
      <c r="BE7" s="14"/>
      <c r="BF7" s="15"/>
      <c r="BG7" s="14"/>
      <c r="BH7" s="14"/>
    </row>
    <row r="8" spans="1:65" x14ac:dyDescent="0.3">
      <c r="A8" s="5">
        <v>542271105</v>
      </c>
      <c r="B8" s="8" t="s">
        <v>72</v>
      </c>
      <c r="C8" s="6">
        <v>45383</v>
      </c>
      <c r="D8">
        <v>150</v>
      </c>
      <c r="E8">
        <v>205</v>
      </c>
      <c r="F8" s="11">
        <f t="shared" si="0"/>
        <v>1.3666666666666667</v>
      </c>
      <c r="G8">
        <v>0</v>
      </c>
      <c r="H8">
        <v>0</v>
      </c>
      <c r="I8">
        <v>0</v>
      </c>
      <c r="J8">
        <v>33</v>
      </c>
      <c r="K8" s="8">
        <v>0</v>
      </c>
      <c r="L8" s="8">
        <v>0</v>
      </c>
      <c r="M8" s="8">
        <v>0</v>
      </c>
      <c r="N8" s="8">
        <v>0</v>
      </c>
    </row>
    <row r="9" spans="1:65" x14ac:dyDescent="0.3">
      <c r="A9" s="5">
        <v>542271106</v>
      </c>
      <c r="B9" s="8" t="s">
        <v>73</v>
      </c>
      <c r="C9" s="6">
        <v>45383</v>
      </c>
      <c r="D9">
        <v>250</v>
      </c>
      <c r="E9">
        <v>227</v>
      </c>
      <c r="F9" s="11">
        <f t="shared" si="0"/>
        <v>0.90800000000000003</v>
      </c>
      <c r="G9">
        <v>0</v>
      </c>
      <c r="H9">
        <v>0</v>
      </c>
      <c r="I9">
        <v>0</v>
      </c>
      <c r="J9">
        <v>35</v>
      </c>
      <c r="K9" s="8">
        <v>0</v>
      </c>
      <c r="L9" s="8">
        <v>0</v>
      </c>
      <c r="M9" s="8">
        <v>0</v>
      </c>
      <c r="N9" s="8">
        <v>0</v>
      </c>
    </row>
    <row r="10" spans="1:65" x14ac:dyDescent="0.3">
      <c r="A10" s="5">
        <v>542271107</v>
      </c>
      <c r="B10" s="8" t="s">
        <v>74</v>
      </c>
      <c r="C10" s="6">
        <v>45383</v>
      </c>
      <c r="D10">
        <v>247</v>
      </c>
      <c r="E10">
        <v>193</v>
      </c>
      <c r="F10" s="11">
        <f t="shared" si="0"/>
        <v>0.78137651821862353</v>
      </c>
      <c r="G10">
        <v>0</v>
      </c>
      <c r="H10">
        <v>0</v>
      </c>
      <c r="I10">
        <v>0</v>
      </c>
      <c r="J10">
        <v>31</v>
      </c>
      <c r="K10" s="8">
        <v>0</v>
      </c>
      <c r="L10" s="8">
        <v>0</v>
      </c>
      <c r="M10" s="8">
        <v>0</v>
      </c>
      <c r="N10" s="8">
        <v>0</v>
      </c>
    </row>
    <row r="11" spans="1:65" x14ac:dyDescent="0.3">
      <c r="A11" s="5">
        <v>542271108</v>
      </c>
      <c r="B11" s="8" t="s">
        <v>75</v>
      </c>
      <c r="C11" s="6">
        <v>45383</v>
      </c>
      <c r="D11">
        <v>228</v>
      </c>
      <c r="E11">
        <v>180</v>
      </c>
      <c r="F11" s="11">
        <f t="shared" si="0"/>
        <v>0.78947368421052633</v>
      </c>
      <c r="G11">
        <v>0</v>
      </c>
      <c r="H11">
        <v>1</v>
      </c>
      <c r="I11">
        <v>0</v>
      </c>
      <c r="J11">
        <v>38</v>
      </c>
      <c r="K11" s="8">
        <v>0</v>
      </c>
      <c r="L11" s="8">
        <v>0</v>
      </c>
      <c r="M11" s="8">
        <v>0</v>
      </c>
      <c r="N11" s="8">
        <v>0</v>
      </c>
    </row>
    <row r="12" spans="1:65" x14ac:dyDescent="0.3">
      <c r="A12" s="5">
        <v>542271109</v>
      </c>
      <c r="B12" s="8" t="s">
        <v>76</v>
      </c>
      <c r="C12" s="6">
        <v>45383</v>
      </c>
      <c r="D12">
        <v>211</v>
      </c>
      <c r="E12">
        <v>193</v>
      </c>
      <c r="F12" s="11">
        <f t="shared" si="0"/>
        <v>0.91469194312796209</v>
      </c>
      <c r="G12">
        <v>1</v>
      </c>
      <c r="H12">
        <v>2</v>
      </c>
      <c r="I12">
        <v>0</v>
      </c>
      <c r="J12">
        <v>42</v>
      </c>
      <c r="K12" s="8">
        <v>1</v>
      </c>
      <c r="L12" s="8">
        <v>0</v>
      </c>
      <c r="M12" s="8">
        <v>0</v>
      </c>
      <c r="N12" s="8">
        <v>0</v>
      </c>
    </row>
  </sheetData>
  <pageMargins left="0.7" right="0.7" top="0.75" bottom="0.75" header="0.3" footer="0.3"/>
  <pageSetup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6" ma:contentTypeDescription="Create a new document." ma:contentTypeScope="" ma:versionID="98a3be7efbe8f00091ae1a1874c51de7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e20e89473b45e3852de668e6823dd599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1ac35d5-426a-4b7b-928f-77a0fb7751b9}" ma:internalName="TaxCatchAll" ma:showField="CatchAllData" ma:web="a2c2279d-9ac4-4414-a654-e14725ffb4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56c061f-31c3-42a4-82a2-6aaf51ee2b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a6c683-5cc4-4d2c-8bfa-652a86d7e5a4">
      <Terms xmlns="http://schemas.microsoft.com/office/infopath/2007/PartnerControls"/>
    </lcf76f155ced4ddcb4097134ff3c332f>
    <TaxCatchAll xmlns="a2c2279d-9ac4-4414-a654-e14725ffb484" xsi:nil="true"/>
    <SharedWithUsers xmlns="a2c2279d-9ac4-4414-a654-e14725ffb484">
      <UserInfo>
        <DisplayName>Lisa Robles</DisplayName>
        <AccountId>38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72FA5AE-AE7C-4B36-875D-3DC4BC3463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279d-9ac4-4414-a654-e14725ffb484"/>
    <ds:schemaRef ds:uri="f4a6c683-5cc4-4d2c-8bfa-652a86d7e5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CFE7F5-1695-49B0-9131-09CC79FFC9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39C68A-B480-48CC-A500-2E0581D6296D}">
  <ds:schemaRefs>
    <ds:schemaRef ds:uri="http://schemas.microsoft.com/office/2006/metadata/properties"/>
    <ds:schemaRef ds:uri="http://schemas.microsoft.com/office/infopath/2007/PartnerControls"/>
    <ds:schemaRef ds:uri="f4a6c683-5cc4-4d2c-8bfa-652a86d7e5a4"/>
    <ds:schemaRef ds:uri="a2c2279d-9ac4-4414-a654-e14725ffb48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Manager/>
  <Company>Texas Office of Court Administration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Angela Garcia</dc:creator>
  <cp:keywords/>
  <dc:description/>
  <cp:lastModifiedBy>Carolyn Williams</cp:lastModifiedBy>
  <cp:revision/>
  <cp:lastPrinted>2024-03-01T14:47:39Z</cp:lastPrinted>
  <dcterms:created xsi:type="dcterms:W3CDTF">2023-12-13T15:19:08Z</dcterms:created>
  <dcterms:modified xsi:type="dcterms:W3CDTF">2024-05-20T14:13:49Z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0x010100E81A77A4E9674847B600DBB42BF7B28E</vt:lpwstr>
  </property>
  <property fmtid="{D5CDD505-2E9C-101B-9397-08002B2CF9AE}" pid="3" name="MediaServiceImageTags">
    <vt:lpwstr/>
  </property>
</Properties>
</file>